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<sst xmlns="http://schemas.openxmlformats.org/spreadsheetml/2006/main" count="240" uniqueCount="99">
  <si>
    <t>工事費内訳書</t>
  </si>
  <si>
    <t>住　　　　所</t>
  </si>
  <si>
    <t>商号又は名称</t>
  </si>
  <si>
    <t>代 表 者 名</t>
  </si>
  <si>
    <t>工 事 名</t>
  </si>
  <si>
    <t>Ｒ８阿土　桑野川他　阿南・桑野他　河川工事（企育）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</si>
  <si>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</si>
  <si>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</si>
  <si>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</si>
  <si>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</si>
  <si>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</si>
  <si>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</si>
  <si>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
　【桑野川・補助対象】</t>
  </si>
  <si>
    <t>式</t>
  </si>
  <si>
    <t>河川土工</t>
  </si>
  <si>
    <t>法面整形工</t>
  </si>
  <si>
    <t>法面整形(切土部)</t>
  </si>
  <si>
    <t>m2</t>
  </si>
  <si>
    <t>法覆護岸工</t>
  </si>
  <si>
    <t>作業土工</t>
  </si>
  <si>
    <t>床掘り</t>
  </si>
  <si>
    <t>m3</t>
  </si>
  <si>
    <t>埋戻し</t>
  </si>
  <si>
    <t>基面整正</t>
  </si>
  <si>
    <t>土砂等運搬</t>
  </si>
  <si>
    <t xml:space="preserve">残土等処分　</t>
  </si>
  <si>
    <t>ｺﾝｸﾘｰﾄﾌﾞﾛｯｸ工(平ﾌﾞﾛｯｸ張)</t>
  </si>
  <si>
    <t xml:space="preserve">平ﾌﾞﾛｯｸ張　</t>
  </si>
  <si>
    <t>護岸付属物工</t>
  </si>
  <si>
    <t>1号平張工</t>
  </si>
  <si>
    <t>植生工</t>
  </si>
  <si>
    <t>張芝</t>
  </si>
  <si>
    <t>構造物撤去工</t>
  </si>
  <si>
    <t>構造物取壊し工</t>
  </si>
  <si>
    <t>舗装版切断</t>
  </si>
  <si>
    <t>m</t>
  </si>
  <si>
    <t>舗装版破砕</t>
  </si>
  <si>
    <t>運搬処理工</t>
  </si>
  <si>
    <t>殻運搬</t>
  </si>
  <si>
    <t>殻処分</t>
  </si>
  <si>
    <t>仮設工</t>
  </si>
  <si>
    <t>交通管理工</t>
  </si>
  <si>
    <t xml:space="preserve">交通誘導警備員　</t>
  </si>
  <si>
    <t>人日</t>
  </si>
  <si>
    <t>交通誘導警備員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</si>
  <si>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</si>
  <si>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</si>
  <si>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</si>
  <si>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</si>
  <si>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</si>
  <si>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</si>
  <si>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</si>
  <si>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</si>
  <si>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</si>
  <si>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</si>
  <si>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</si>
  <si>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</si>
  <si>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</si>
  <si>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</si>
  <si>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</si>
  <si>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</si>
  <si>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</si>
  <si>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</si>
  <si>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</si>
  <si>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</si>
  <si>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</si>
  <si>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築堤･護岸
　【桑野川・維持修繕対象】</t>
  </si>
  <si>
    <t>zairyo2</t>
  </si>
  <si>
    <t>roumu2</t>
  </si>
  <si>
    <t>houtei2</t>
  </si>
  <si>
    <t>kentai2</t>
  </si>
  <si>
    <t>anzen2</t>
  </si>
  <si>
    <t>築堤･護岸
　【南川】</t>
  </si>
  <si>
    <t>床掘り(掘削)</t>
  </si>
  <si>
    <t>人力運搬</t>
  </si>
  <si>
    <t xml:space="preserve">盛土　</t>
  </si>
  <si>
    <t>石積(張)工</t>
  </si>
  <si>
    <t>拾石積</t>
  </si>
  <si>
    <t>天端ｺﾝｸﾘｰﾄ</t>
  </si>
  <si>
    <t>多自然護岸工</t>
  </si>
  <si>
    <t>かごﾏｯﾄ(多段積型)</t>
  </si>
  <si>
    <t xml:space="preserve">人力運搬　</t>
  </si>
  <si>
    <t>水替工</t>
  </si>
  <si>
    <t>ﾎﾟﾝﾌﾟ排水</t>
  </si>
  <si>
    <t>日</t>
  </si>
  <si>
    <t>土のう設置・撤去</t>
  </si>
  <si>
    <t>袋</t>
  </si>
  <si>
    <t>zairyo3</t>
  </si>
  <si>
    <t>roumu3</t>
  </si>
  <si>
    <t>運搬費</t>
  </si>
  <si>
    <t>掘削機械搬入・搬出</t>
  </si>
  <si>
    <t>回</t>
  </si>
  <si>
    <t>houtei3</t>
  </si>
  <si>
    <t>kentai3</t>
  </si>
  <si>
    <t>anzen3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</si>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</sst>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G11+G14+G27+G34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G15+G21+G23+G25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250.0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567.0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167.0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70.0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112.0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21</v>
      </c>
      <c r="F32" s="14" t="n">
        <v>5.6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21</v>
      </c>
      <c r="F33" s="14" t="n">
        <v>5.6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43</v>
      </c>
      <c r="F37" s="13" t="n">
        <v>29.0</v>
      </c>
      <c r="G37" s="16"/>
      <c r="I37" s="17" t="n">
        <v>28.0</v>
      </c>
      <c r="J37" s="18" t="n">
        <v>4.0</v>
      </c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G11+G14+G27+G34</f>
      </c>
      <c r="I38" s="17" t="n">
        <v>29.0</v>
      </c>
      <c r="J38" s="18"/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47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49</v>
      </c>
    </row>
    <row r="41" ht="42.0" customHeight="true">
      <c r="A41" s="10" t="s">
        <v>50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54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G38+G41</f>
      </c>
      <c r="I46" s="17" t="n">
        <v>37.0</v>
      </c>
      <c r="J46" s="18"/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58</v>
      </c>
    </row>
    <row r="49" ht="42.0" customHeight="true">
      <c r="A49" s="10"/>
      <c r="B49" s="11"/>
      <c r="C49" s="11" t="s">
        <v>59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60</v>
      </c>
    </row>
    <row r="50" ht="42.0" customHeight="true">
      <c r="A50" s="10" t="s">
        <v>61</v>
      </c>
      <c r="B50" s="11"/>
      <c r="C50" s="11"/>
      <c r="D50" s="11"/>
      <c r="E50" s="12" t="s">
        <v>13</v>
      </c>
      <c r="F50" s="13" t="n">
        <v>1.0</v>
      </c>
      <c r="G50" s="15">
        <f>G38+G41+G47</f>
      </c>
      <c r="I50" s="17" t="n">
        <v>41.0</v>
      </c>
      <c r="J50" s="18"/>
    </row>
    <row r="51" ht="42.0" customHeight="true">
      <c r="A51" s="10"/>
      <c r="B51" s="11" t="s">
        <v>62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63</v>
      </c>
    </row>
    <row r="52" ht="42.0" customHeight="true">
      <c r="A52" s="10"/>
      <c r="B52" s="11" t="s">
        <v>64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65</v>
      </c>
      <c r="B53" s="11"/>
      <c r="C53" s="11"/>
      <c r="D53" s="11"/>
      <c r="E53" s="12" t="s">
        <v>13</v>
      </c>
      <c r="F53" s="13" t="n">
        <v>1.0</v>
      </c>
      <c r="G53" s="15">
        <f>G50+G52</f>
      </c>
      <c r="I53" s="17" t="n">
        <v>44.0</v>
      </c>
      <c r="J53" s="18"/>
    </row>
    <row r="54" ht="42.0" customHeight="true">
      <c r="A54" s="10" t="s">
        <v>66</v>
      </c>
      <c r="B54" s="11"/>
      <c r="C54" s="11"/>
      <c r="D54" s="11"/>
      <c r="E54" s="12" t="s">
        <v>13</v>
      </c>
      <c r="F54" s="13" t="n">
        <v>1.0</v>
      </c>
      <c r="G54" s="15">
        <f>G55+G63</f>
      </c>
      <c r="I54" s="17" t="n">
        <v>45.0</v>
      </c>
      <c r="J54" s="18" t="n">
        <v>1.0</v>
      </c>
    </row>
    <row r="55" ht="42.0" customHeight="true">
      <c r="A55" s="10"/>
      <c r="B55" s="11" t="s">
        <v>18</v>
      </c>
      <c r="C55" s="11"/>
      <c r="D55" s="11"/>
      <c r="E55" s="12" t="s">
        <v>13</v>
      </c>
      <c r="F55" s="13" t="n">
        <v>1.0</v>
      </c>
      <c r="G55" s="15">
        <f>G56+G61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19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20</v>
      </c>
      <c r="E57" s="12" t="s">
        <v>21</v>
      </c>
      <c r="F57" s="13" t="n">
        <v>90.0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23</v>
      </c>
      <c r="E58" s="12" t="s">
        <v>17</v>
      </c>
      <c r="F58" s="13" t="n">
        <v>50.0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24</v>
      </c>
      <c r="E59" s="12" t="s">
        <v>21</v>
      </c>
      <c r="F59" s="13" t="n">
        <v>90.0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25</v>
      </c>
      <c r="E60" s="12" t="s">
        <v>21</v>
      </c>
      <c r="F60" s="13" t="n">
        <v>90.0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28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29</v>
      </c>
      <c r="E62" s="12" t="s">
        <v>17</v>
      </c>
      <c r="F62" s="13" t="n">
        <v>50.0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40</v>
      </c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41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42</v>
      </c>
      <c r="E65" s="12" t="s">
        <v>43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44</v>
      </c>
      <c r="E66" s="12" t="s">
        <v>43</v>
      </c>
      <c r="F66" s="13" t="n">
        <v>6.0</v>
      </c>
      <c r="G66" s="16"/>
      <c r="I66" s="17" t="n">
        <v>57.0</v>
      </c>
      <c r="J66" s="18" t="n">
        <v>4.0</v>
      </c>
    </row>
    <row r="67" ht="42.0" customHeight="true">
      <c r="A67" s="10" t="s">
        <v>45</v>
      </c>
      <c r="B67" s="11"/>
      <c r="C67" s="11"/>
      <c r="D67" s="11"/>
      <c r="E67" s="12" t="s">
        <v>13</v>
      </c>
      <c r="F67" s="13" t="n">
        <v>1.0</v>
      </c>
      <c r="G67" s="15">
        <f>G55+G63</f>
      </c>
      <c r="I67" s="17" t="n">
        <v>58.0</v>
      </c>
      <c r="J67" s="18"/>
    </row>
    <row r="68" ht="42.0" customHeight="true">
      <c r="A68" s="10"/>
      <c r="B68" s="11" t="s">
        <v>46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s">
        <v>67</v>
      </c>
    </row>
    <row r="69" ht="42.0" customHeight="true">
      <c r="A69" s="10"/>
      <c r="B69" s="11" t="s">
        <v>48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68</v>
      </c>
    </row>
    <row r="70" ht="42.0" customHeight="true">
      <c r="A70" s="10" t="s">
        <v>50</v>
      </c>
      <c r="B70" s="11"/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200.0</v>
      </c>
    </row>
    <row r="71" ht="42.0" customHeight="true">
      <c r="A71" s="10"/>
      <c r="B71" s="11" t="s">
        <v>54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55</v>
      </c>
      <c r="B72" s="11"/>
      <c r="C72" s="11"/>
      <c r="D72" s="11"/>
      <c r="E72" s="12" t="s">
        <v>13</v>
      </c>
      <c r="F72" s="13" t="n">
        <v>1.0</v>
      </c>
      <c r="G72" s="15">
        <f>G67+G70</f>
      </c>
      <c r="I72" s="17" t="n">
        <v>63.0</v>
      </c>
      <c r="J72" s="18"/>
    </row>
    <row r="73" ht="42.0" customHeight="true">
      <c r="A73" s="10"/>
      <c r="B73" s="11" t="s">
        <v>56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210.0</v>
      </c>
    </row>
    <row r="74" ht="42.0" customHeight="true">
      <c r="A74" s="10"/>
      <c r="B74" s="11"/>
      <c r="C74" s="11" t="s">
        <v>57</v>
      </c>
      <c r="D74" s="11"/>
      <c r="E74" s="12" t="s">
        <v>13</v>
      </c>
      <c r="F74" s="13" t="n">
        <v>1.0</v>
      </c>
      <c r="G74" s="16"/>
      <c r="I74" s="17" t="n">
        <v>65.0</v>
      </c>
      <c r="J74" s="18" t="s">
        <v>69</v>
      </c>
    </row>
    <row r="75" ht="42.0" customHeight="true">
      <c r="A75" s="10"/>
      <c r="B75" s="11"/>
      <c r="C75" s="11" t="s">
        <v>59</v>
      </c>
      <c r="D75" s="11"/>
      <c r="E75" s="12" t="s">
        <v>13</v>
      </c>
      <c r="F75" s="13" t="n">
        <v>1.0</v>
      </c>
      <c r="G75" s="16"/>
      <c r="I75" s="17" t="n">
        <v>66.0</v>
      </c>
      <c r="J75" s="18" t="s">
        <v>70</v>
      </c>
    </row>
    <row r="76" ht="42.0" customHeight="true">
      <c r="A76" s="10" t="s">
        <v>61</v>
      </c>
      <c r="B76" s="11"/>
      <c r="C76" s="11"/>
      <c r="D76" s="11"/>
      <c r="E76" s="12" t="s">
        <v>13</v>
      </c>
      <c r="F76" s="13" t="n">
        <v>1.0</v>
      </c>
      <c r="G76" s="15">
        <f>G67+G70+G73</f>
      </c>
      <c r="I76" s="17" t="n">
        <v>67.0</v>
      </c>
      <c r="J76" s="18"/>
    </row>
    <row r="77" ht="42.0" customHeight="true">
      <c r="A77" s="10"/>
      <c r="B77" s="11" t="s">
        <v>62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s">
        <v>71</v>
      </c>
    </row>
    <row r="78" ht="42.0" customHeight="true">
      <c r="A78" s="10"/>
      <c r="B78" s="11" t="s">
        <v>64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220.0</v>
      </c>
    </row>
    <row r="79" ht="42.0" customHeight="true">
      <c r="A79" s="10" t="s">
        <v>65</v>
      </c>
      <c r="B79" s="11"/>
      <c r="C79" s="11"/>
      <c r="D79" s="11"/>
      <c r="E79" s="12" t="s">
        <v>13</v>
      </c>
      <c r="F79" s="13" t="n">
        <v>1.0</v>
      </c>
      <c r="G79" s="15">
        <f>G76+G78</f>
      </c>
      <c r="I79" s="17" t="n">
        <v>70.0</v>
      </c>
      <c r="J79" s="18"/>
    </row>
    <row r="80" ht="42.0" customHeight="true">
      <c r="A80" s="10" t="s">
        <v>72</v>
      </c>
      <c r="B80" s="11"/>
      <c r="C80" s="11"/>
      <c r="D80" s="11"/>
      <c r="E80" s="12" t="s">
        <v>13</v>
      </c>
      <c r="F80" s="13" t="n">
        <v>1.0</v>
      </c>
      <c r="G80" s="15">
        <f>G81+G93</f>
      </c>
      <c r="I80" s="17" t="n">
        <v>71.0</v>
      </c>
      <c r="J80" s="18" t="n">
        <v>1.0</v>
      </c>
    </row>
    <row r="81" ht="42.0" customHeight="true">
      <c r="A81" s="10"/>
      <c r="B81" s="11" t="s">
        <v>18</v>
      </c>
      <c r="C81" s="11"/>
      <c r="D81" s="11"/>
      <c r="E81" s="12" t="s">
        <v>13</v>
      </c>
      <c r="F81" s="13" t="n">
        <v>1.0</v>
      </c>
      <c r="G81" s="15">
        <f>G82+G87+G90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19</v>
      </c>
      <c r="D82" s="11"/>
      <c r="E82" s="12" t="s">
        <v>13</v>
      </c>
      <c r="F82" s="13" t="n">
        <v>1.0</v>
      </c>
      <c r="G82" s="15">
        <f>G83+G84+G85+G86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73</v>
      </c>
      <c r="E83" s="12" t="s">
        <v>21</v>
      </c>
      <c r="F83" s="13" t="n">
        <v>10.0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22</v>
      </c>
      <c r="E84" s="12" t="s">
        <v>21</v>
      </c>
      <c r="F84" s="13" t="n">
        <v>5.0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74</v>
      </c>
      <c r="E85" s="12" t="s">
        <v>21</v>
      </c>
      <c r="F85" s="13" t="n">
        <v>7.0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75</v>
      </c>
      <c r="E86" s="12" t="s">
        <v>21</v>
      </c>
      <c r="F86" s="13" t="n">
        <v>5.0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76</v>
      </c>
      <c r="D87" s="11"/>
      <c r="E87" s="12" t="s">
        <v>13</v>
      </c>
      <c r="F87" s="13" t="n">
        <v>1.0</v>
      </c>
      <c r="G87" s="15">
        <f>G88+G89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77</v>
      </c>
      <c r="E88" s="12" t="s">
        <v>35</v>
      </c>
      <c r="F88" s="13" t="n">
        <v>2.0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78</v>
      </c>
      <c r="E89" s="12" t="s">
        <v>35</v>
      </c>
      <c r="F89" s="13" t="n">
        <v>3.0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79</v>
      </c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80</v>
      </c>
      <c r="E91" s="12" t="s">
        <v>17</v>
      </c>
      <c r="F91" s="13" t="n">
        <v>40.0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81</v>
      </c>
      <c r="E92" s="12" t="s">
        <v>21</v>
      </c>
      <c r="F92" s="13" t="n">
        <v>40.0</v>
      </c>
      <c r="G92" s="16"/>
      <c r="I92" s="17" t="n">
        <v>83.0</v>
      </c>
      <c r="J92" s="18" t="n">
        <v>4.0</v>
      </c>
    </row>
    <row r="93" ht="42.0" customHeight="true">
      <c r="A93" s="10"/>
      <c r="B93" s="11" t="s">
        <v>40</v>
      </c>
      <c r="C93" s="11"/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82</v>
      </c>
      <c r="D94" s="11"/>
      <c r="E94" s="12" t="s">
        <v>13</v>
      </c>
      <c r="F94" s="13" t="n">
        <v>1.0</v>
      </c>
      <c r="G94" s="15">
        <f>G95+G96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83</v>
      </c>
      <c r="E95" s="12" t="s">
        <v>84</v>
      </c>
      <c r="F95" s="13" t="n">
        <v>3.0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85</v>
      </c>
      <c r="E96" s="12" t="s">
        <v>86</v>
      </c>
      <c r="F96" s="13" t="n">
        <v>170.0</v>
      </c>
      <c r="G96" s="16"/>
      <c r="I96" s="17" t="n">
        <v>87.0</v>
      </c>
      <c r="J96" s="18" t="n">
        <v>4.0</v>
      </c>
    </row>
    <row r="97" ht="42.0" customHeight="true">
      <c r="A97" s="10" t="s">
        <v>45</v>
      </c>
      <c r="B97" s="11"/>
      <c r="C97" s="11"/>
      <c r="D97" s="11"/>
      <c r="E97" s="12" t="s">
        <v>13</v>
      </c>
      <c r="F97" s="13" t="n">
        <v>1.0</v>
      </c>
      <c r="G97" s="15">
        <f>G81+G93</f>
      </c>
      <c r="I97" s="17" t="n">
        <v>88.0</v>
      </c>
      <c r="J97" s="18"/>
    </row>
    <row r="98" ht="42.0" customHeight="true">
      <c r="A98" s="10"/>
      <c r="B98" s="11" t="s">
        <v>46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s">
        <v>87</v>
      </c>
    </row>
    <row r="99" ht="42.0" customHeight="true">
      <c r="A99" s="10"/>
      <c r="B99" s="11" t="s">
        <v>48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s">
        <v>88</v>
      </c>
    </row>
    <row r="100" ht="42.0" customHeight="true">
      <c r="A100" s="10" t="s">
        <v>50</v>
      </c>
      <c r="B100" s="11"/>
      <c r="C100" s="11"/>
      <c r="D100" s="11"/>
      <c r="E100" s="12" t="s">
        <v>13</v>
      </c>
      <c r="F100" s="13" t="n">
        <v>1.0</v>
      </c>
      <c r="G100" s="15">
        <f>G101+G104</f>
      </c>
      <c r="I100" s="17" t="n">
        <v>91.0</v>
      </c>
      <c r="J100" s="18" t="n">
        <v>200.0</v>
      </c>
    </row>
    <row r="101" ht="42.0" customHeight="true">
      <c r="A101" s="10"/>
      <c r="B101" s="11" t="s">
        <v>51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89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90</v>
      </c>
      <c r="E103" s="12" t="s">
        <v>91</v>
      </c>
      <c r="F103" s="13" t="n">
        <v>2.0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 t="s">
        <v>54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/>
    </row>
    <row r="105" ht="42.0" customHeight="true">
      <c r="A105" s="10" t="s">
        <v>55</v>
      </c>
      <c r="B105" s="11"/>
      <c r="C105" s="11"/>
      <c r="D105" s="11"/>
      <c r="E105" s="12" t="s">
        <v>13</v>
      </c>
      <c r="F105" s="13" t="n">
        <v>1.0</v>
      </c>
      <c r="G105" s="15">
        <f>G97+G100</f>
      </c>
      <c r="I105" s="17" t="n">
        <v>96.0</v>
      </c>
      <c r="J105" s="18"/>
    </row>
    <row r="106" ht="42.0" customHeight="true">
      <c r="A106" s="10"/>
      <c r="B106" s="11" t="s">
        <v>56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210.0</v>
      </c>
    </row>
    <row r="107" ht="42.0" customHeight="true">
      <c r="A107" s="10"/>
      <c r="B107" s="11"/>
      <c r="C107" s="11" t="s">
        <v>57</v>
      </c>
      <c r="D107" s="11"/>
      <c r="E107" s="12" t="s">
        <v>13</v>
      </c>
      <c r="F107" s="13" t="n">
        <v>1.0</v>
      </c>
      <c r="G107" s="16"/>
      <c r="I107" s="17" t="n">
        <v>98.0</v>
      </c>
      <c r="J107" s="18" t="s">
        <v>92</v>
      </c>
    </row>
    <row r="108" ht="42.0" customHeight="true">
      <c r="A108" s="10"/>
      <c r="B108" s="11"/>
      <c r="C108" s="11" t="s">
        <v>59</v>
      </c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93</v>
      </c>
    </row>
    <row r="109" ht="42.0" customHeight="true">
      <c r="A109" s="10" t="s">
        <v>61</v>
      </c>
      <c r="B109" s="11"/>
      <c r="C109" s="11"/>
      <c r="D109" s="11"/>
      <c r="E109" s="12" t="s">
        <v>13</v>
      </c>
      <c r="F109" s="13" t="n">
        <v>1.0</v>
      </c>
      <c r="G109" s="15">
        <f>G97+G100+G106</f>
      </c>
      <c r="I109" s="17" t="n">
        <v>100.0</v>
      </c>
      <c r="J109" s="18"/>
    </row>
    <row r="110" ht="42.0" customHeight="true">
      <c r="A110" s="10"/>
      <c r="B110" s="11" t="s">
        <v>62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94</v>
      </c>
    </row>
    <row r="111" ht="42.0" customHeight="true">
      <c r="A111" s="10"/>
      <c r="B111" s="11" t="s">
        <v>64</v>
      </c>
      <c r="C111" s="11"/>
      <c r="D111" s="11"/>
      <c r="E111" s="12" t="s">
        <v>13</v>
      </c>
      <c r="F111" s="13" t="n">
        <v>1.0</v>
      </c>
      <c r="G111" s="16"/>
      <c r="I111" s="17" t="n">
        <v>102.0</v>
      </c>
      <c r="J111" s="18" t="n">
        <v>220.0</v>
      </c>
    </row>
    <row r="112" ht="42.0" customHeight="true">
      <c r="A112" s="10" t="s">
        <v>65</v>
      </c>
      <c r="B112" s="11"/>
      <c r="C112" s="11"/>
      <c r="D112" s="11"/>
      <c r="E112" s="12" t="s">
        <v>13</v>
      </c>
      <c r="F112" s="13" t="n">
        <v>1.0</v>
      </c>
      <c r="G112" s="15">
        <f>G109+G111</f>
      </c>
      <c r="I112" s="17" t="n">
        <v>103.0</v>
      </c>
      <c r="J112" s="18"/>
    </row>
    <row r="113" ht="42.0" customHeight="true">
      <c r="A113" s="10" t="s">
        <v>95</v>
      </c>
      <c r="B113" s="11"/>
      <c r="C113" s="11"/>
      <c r="D113" s="11"/>
      <c r="E113" s="12" t="s">
        <v>13</v>
      </c>
      <c r="F113" s="13" t="n">
        <v>1.0</v>
      </c>
      <c r="G113" s="15">
        <f>G38+G67+G97</f>
      </c>
      <c r="I113" s="17" t="n">
        <v>104.0</v>
      </c>
      <c r="J113" s="18" t="n">
        <v>20.0</v>
      </c>
    </row>
    <row r="114" ht="42.0" customHeight="true">
      <c r="A114" s="10" t="s">
        <v>96</v>
      </c>
      <c r="B114" s="11"/>
      <c r="C114" s="11"/>
      <c r="D114" s="11"/>
      <c r="E114" s="12" t="s">
        <v>13</v>
      </c>
      <c r="F114" s="13" t="n">
        <v>1.0</v>
      </c>
      <c r="G114" s="15">
        <f>G53+G79+G112</f>
      </c>
      <c r="I114" s="17" t="n">
        <v>105.0</v>
      </c>
      <c r="J114" s="18" t="n">
        <v>30.0</v>
      </c>
    </row>
    <row r="115" ht="42.0" customHeight="true">
      <c r="A115" s="19" t="s">
        <v>97</v>
      </c>
      <c r="B115" s="20"/>
      <c r="C115" s="20"/>
      <c r="D115" s="20"/>
      <c r="E115" s="21" t="s">
        <v>98</v>
      </c>
      <c r="F115" s="22" t="s">
        <v>98</v>
      </c>
      <c r="G115" s="24">
        <f>G114</f>
      </c>
      <c r="I115" s="26" t="n">
        <v>106.0</v>
      </c>
      <c r="J115" s="26" t="n">
        <v>90.0</v>
      </c>
    </row>
    <row r="116">
      <c r="I11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C21:D21"/>
    <mergeCell ref="D22"/>
    <mergeCell ref="C23:D23"/>
    <mergeCell ref="D24"/>
    <mergeCell ref="C25:D25"/>
    <mergeCell ref="D26"/>
    <mergeCell ref="B27:D27"/>
    <mergeCell ref="C28:D28"/>
    <mergeCell ref="D29"/>
    <mergeCell ref="D30"/>
    <mergeCell ref="C31:D31"/>
    <mergeCell ref="D32"/>
    <mergeCell ref="D33"/>
    <mergeCell ref="B34:D34"/>
    <mergeCell ref="C35:D35"/>
    <mergeCell ref="D36"/>
    <mergeCell ref="D37"/>
    <mergeCell ref="A38:D38"/>
    <mergeCell ref="B39:D39"/>
    <mergeCell ref="B40:D40"/>
    <mergeCell ref="A41:D41"/>
    <mergeCell ref="B42:D42"/>
    <mergeCell ref="C43:D43"/>
    <mergeCell ref="D44"/>
    <mergeCell ref="B45:D45"/>
    <mergeCell ref="A46:D46"/>
    <mergeCell ref="B47:D47"/>
    <mergeCell ref="C48:D48"/>
    <mergeCell ref="C49:D49"/>
    <mergeCell ref="A50:D50"/>
    <mergeCell ref="B51:D51"/>
    <mergeCell ref="B52:D52"/>
    <mergeCell ref="A53:D53"/>
    <mergeCell ref="A54:D54"/>
    <mergeCell ref="B55:D55"/>
    <mergeCell ref="C56:D56"/>
    <mergeCell ref="D57"/>
    <mergeCell ref="D58"/>
    <mergeCell ref="D59"/>
    <mergeCell ref="D60"/>
    <mergeCell ref="C61:D61"/>
    <mergeCell ref="D62"/>
    <mergeCell ref="B63:D63"/>
    <mergeCell ref="C64:D64"/>
    <mergeCell ref="D65"/>
    <mergeCell ref="D66"/>
    <mergeCell ref="A67:D67"/>
    <mergeCell ref="B68:D68"/>
    <mergeCell ref="B69:D69"/>
    <mergeCell ref="A70:D70"/>
    <mergeCell ref="B71:D71"/>
    <mergeCell ref="A72:D72"/>
    <mergeCell ref="B73:D73"/>
    <mergeCell ref="C74:D74"/>
    <mergeCell ref="C75:D75"/>
    <mergeCell ref="A76:D76"/>
    <mergeCell ref="B77:D77"/>
    <mergeCell ref="B78:D78"/>
    <mergeCell ref="A79:D79"/>
    <mergeCell ref="A80:D80"/>
    <mergeCell ref="B81:D81"/>
    <mergeCell ref="C82:D82"/>
    <mergeCell ref="D83"/>
    <mergeCell ref="D84"/>
    <mergeCell ref="D85"/>
    <mergeCell ref="D86"/>
    <mergeCell ref="C87:D87"/>
    <mergeCell ref="D88"/>
    <mergeCell ref="D89"/>
    <mergeCell ref="C90:D90"/>
    <mergeCell ref="D91"/>
    <mergeCell ref="D92"/>
    <mergeCell ref="B93:D93"/>
    <mergeCell ref="C94:D94"/>
    <mergeCell ref="D95"/>
    <mergeCell ref="D96"/>
    <mergeCell ref="A97:D97"/>
    <mergeCell ref="B98:D98"/>
    <mergeCell ref="B99:D99"/>
    <mergeCell ref="A100:D100"/>
    <mergeCell ref="B101:D101"/>
    <mergeCell ref="C102:D102"/>
    <mergeCell ref="D103"/>
    <mergeCell ref="B104:D104"/>
    <mergeCell ref="A105:D105"/>
    <mergeCell ref="B106:D106"/>
    <mergeCell ref="C107:D107"/>
    <mergeCell ref="C108:D108"/>
    <mergeCell ref="A109:D109"/>
    <mergeCell ref="B110:D110"/>
    <mergeCell ref="B111:D111"/>
    <mergeCell ref="A112:D112"/>
    <mergeCell ref="A113:D113"/>
    <mergeCell ref="A114:D114"/>
    <mergeCell ref="A115:D11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2026-05-15T03:30:06Z</dcterms:created>
  <dc:creator>Apache POI</dc:creator>
</cp:coreProperties>
</file>